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DRA\CCIR-DRA-2025-62 - Prestations de voyages\2 - DCE\DCE publié\"/>
    </mc:Choice>
  </mc:AlternateContent>
  <xr:revisionPtr revIDLastSave="0" documentId="13_ncr:1_{8F1B1A79-604C-45AA-9766-77542BAB69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-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21" i="1"/>
  <c r="I23" i="1" s="1"/>
  <c r="I20" i="1"/>
  <c r="E22" i="1"/>
  <c r="E21" i="1"/>
  <c r="E20" i="1"/>
  <c r="E18" i="1"/>
  <c r="E17" i="1"/>
  <c r="E16" i="1"/>
  <c r="E15" i="1"/>
  <c r="E14" i="1"/>
  <c r="E13" i="1"/>
  <c r="E12" i="1"/>
  <c r="E11" i="1"/>
  <c r="E10" i="1"/>
  <c r="H23" i="1"/>
  <c r="I18" i="1"/>
  <c r="I17" i="1"/>
  <c r="I16" i="1"/>
  <c r="I15" i="1"/>
  <c r="I14" i="1"/>
  <c r="I13" i="1"/>
  <c r="I12" i="1"/>
  <c r="I11" i="1"/>
  <c r="I10" i="1"/>
  <c r="E9" i="1"/>
  <c r="H22" i="1"/>
  <c r="H21" i="1"/>
  <c r="H20" i="1"/>
  <c r="H18" i="1"/>
  <c r="H17" i="1"/>
  <c r="H16" i="1"/>
  <c r="H15" i="1"/>
  <c r="H14" i="1"/>
  <c r="H13" i="1"/>
  <c r="H12" i="1"/>
  <c r="H11" i="1"/>
  <c r="H10" i="1"/>
  <c r="H9" i="1"/>
  <c r="I9" i="1" s="1"/>
</calcChain>
</file>

<file path=xl/sharedStrings.xml><?xml version="1.0" encoding="utf-8"?>
<sst xmlns="http://schemas.openxmlformats.org/spreadsheetml/2006/main" count="41" uniqueCount="32">
  <si>
    <t>Catégorie</t>
  </si>
  <si>
    <t>Unité</t>
  </si>
  <si>
    <t>Transport aérien national</t>
  </si>
  <si>
    <t>Transport ferroviaire international</t>
  </si>
  <si>
    <t>Hébergement hôtelier en France</t>
  </si>
  <si>
    <t>Hébergement hôtelier à l'étranger</t>
  </si>
  <si>
    <t>Location de véhicule individuel</t>
  </si>
  <si>
    <t>Location de véhicule collectif</t>
  </si>
  <si>
    <t>Réunion annuelle de suivi</t>
  </si>
  <si>
    <t>Billet</t>
  </si>
  <si>
    <t>Nuitée</t>
  </si>
  <si>
    <t>Jour</t>
  </si>
  <si>
    <t>Taux de TVA (%)</t>
  </si>
  <si>
    <t>Prix Unitaire en € HT</t>
  </si>
  <si>
    <t>Prix Unitaire en € TTC</t>
  </si>
  <si>
    <t>Quantité annuelle estimée</t>
  </si>
  <si>
    <t>Prix annuel en € HT</t>
  </si>
  <si>
    <t>Prix annuel en € TTC</t>
  </si>
  <si>
    <t>Bordereau des Prix Unitaires - Détail Quantitatif Estimatif
Mise à disposition d'une plateforme de réservation de déplacements professionnels 
pour les élus et collaborateurs de la CCI Hauts-de-France</t>
  </si>
  <si>
    <t xml:space="preserve">Transport ferroviaire national </t>
  </si>
  <si>
    <t xml:space="preserve">Transport aérien international </t>
  </si>
  <si>
    <t>Services associés</t>
  </si>
  <si>
    <t>Détail Quantitatif Estimatif
Partie non contractuelle</t>
  </si>
  <si>
    <t>Bordereau des prix unitaires
Partie contractuelle</t>
  </si>
  <si>
    <t>Montant total estimatif</t>
  </si>
  <si>
    <t>Frais de gestion - Prix plafond</t>
  </si>
  <si>
    <t>Frais d'annulation</t>
  </si>
  <si>
    <t>Frais de modification</t>
  </si>
  <si>
    <t>Forfait</t>
  </si>
  <si>
    <t>Frais de gestion administrative (accès à la plateforme, assistance, réclamations, facturation…)</t>
  </si>
  <si>
    <t>Outil de commande sur navigateur ou application mobile - Coût de mise en place initiale (paramétrage initial, import des données, sessions de formation…)</t>
  </si>
  <si>
    <t>Pourcentage de commission sur réservation dans la limite de 5% du prix de l'acte de réservation, conformément à l'article 8 du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</si>
</sst>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B0F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0" borderId="11" xfId="0" applyBorder="1"/>
    <xf numFmtId="0" fontId="0" fillId="0" borderId="1" xfId="0" applyBorder="1" applyAlignment="1">
      <alignment vertical="center" wrapText="1"/>
    </xf>
    <xf numFmtId="10" fontId="0" fillId="0" borderId="1" xfId="0" applyNumberFormat="1" applyBorder="1"/>
    <xf numFmtId="164" fontId="0" fillId="0" borderId="1" xfId="0" applyNumberFormat="1" applyBorder="1"/>
    <xf numFmtId="164" fontId="0" fillId="4" borderId="1" xfId="0" applyNumberFormat="1" applyFill="1" applyBorder="1"/>
    <xf numFmtId="164" fontId="0" fillId="5" borderId="1" xfId="0" applyNumberFormat="1" applyFill="1" applyBorder="1"/>
    <xf numFmtId="0" fontId="1" fillId="4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3" borderId="12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95251</xdr:rowOff>
    </xdr:from>
    <xdr:to>
      <xdr:col>0</xdr:col>
      <xdr:colOff>2266950</xdr:colOff>
      <xdr:row>2</xdr:row>
      <xdr:rowOff>209969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30E5D91-36BC-2494-29D2-64807C358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76226"/>
          <a:ext cx="2095500" cy="4271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7" workbookViewId="0">
      <selection activeCell="F27" sqref="F27"/>
    </sheetView>
  </sheetViews>
  <sheetFormatPr baseColWidth="10" defaultColWidth="8.88671875" defaultRowHeight="14.4" x14ac:dyDescent="0.3"/>
  <cols>
    <col min="1" max="1" width="43.44140625" customWidth="1"/>
    <col min="2" max="2" width="18" customWidth="1"/>
    <col min="3" max="3" width="15.33203125" customWidth="1"/>
    <col min="4" max="4" width="11.21875" customWidth="1"/>
    <col min="5" max="5" width="14.44140625" customWidth="1"/>
    <col min="6" max="6" width="27.109375" customWidth="1"/>
    <col min="7" max="7" width="17.44140625" customWidth="1"/>
    <col min="8" max="8" width="17" customWidth="1"/>
    <col min="9" max="9" width="17.77734375" customWidth="1"/>
  </cols>
  <sheetData>
    <row r="1" spans="1:9" x14ac:dyDescent="0.3">
      <c r="A1" s="15" t="s">
        <v>18</v>
      </c>
      <c r="B1" s="16"/>
      <c r="C1" s="16"/>
      <c r="D1" s="16"/>
      <c r="E1" s="16"/>
      <c r="F1" s="16"/>
      <c r="G1" s="16"/>
      <c r="H1" s="16"/>
      <c r="I1" s="17"/>
    </row>
    <row r="2" spans="1:9" ht="25.2" customHeight="1" x14ac:dyDescent="0.3">
      <c r="A2" s="18"/>
      <c r="B2" s="19"/>
      <c r="C2" s="19"/>
      <c r="D2" s="19"/>
      <c r="E2" s="19"/>
      <c r="F2" s="19"/>
      <c r="G2" s="19"/>
      <c r="H2" s="19"/>
      <c r="I2" s="20"/>
    </row>
    <row r="3" spans="1:9" ht="20.399999999999999" customHeight="1" x14ac:dyDescent="0.3">
      <c r="A3" s="18"/>
      <c r="B3" s="19"/>
      <c r="C3" s="19"/>
      <c r="D3" s="19"/>
      <c r="E3" s="19"/>
      <c r="F3" s="19"/>
      <c r="G3" s="19"/>
      <c r="H3" s="19"/>
      <c r="I3" s="20"/>
    </row>
    <row r="4" spans="1:9" ht="21" customHeight="1" thickBot="1" x14ac:dyDescent="0.35">
      <c r="A4" s="21"/>
      <c r="B4" s="22"/>
      <c r="C4" s="22"/>
      <c r="D4" s="22"/>
      <c r="E4" s="22"/>
      <c r="F4" s="22"/>
      <c r="G4" s="22"/>
      <c r="H4" s="22"/>
      <c r="I4" s="23"/>
    </row>
    <row r="6" spans="1:9" ht="36.6" customHeight="1" x14ac:dyDescent="0.3">
      <c r="C6" s="27" t="s">
        <v>23</v>
      </c>
      <c r="D6" s="28"/>
      <c r="E6" s="28"/>
      <c r="F6" s="28"/>
      <c r="G6" s="27" t="s">
        <v>22</v>
      </c>
      <c r="H6" s="28"/>
      <c r="I6" s="28"/>
    </row>
    <row r="7" spans="1:9" ht="72" x14ac:dyDescent="0.3">
      <c r="A7" s="2" t="s">
        <v>0</v>
      </c>
      <c r="B7" s="2" t="s">
        <v>1</v>
      </c>
      <c r="C7" s="3" t="s">
        <v>13</v>
      </c>
      <c r="D7" s="3" t="s">
        <v>12</v>
      </c>
      <c r="E7" s="3" t="s">
        <v>14</v>
      </c>
      <c r="F7" s="3" t="s">
        <v>31</v>
      </c>
      <c r="G7" s="3" t="s">
        <v>15</v>
      </c>
      <c r="H7" s="3" t="s">
        <v>16</v>
      </c>
      <c r="I7" s="3" t="s">
        <v>17</v>
      </c>
    </row>
    <row r="8" spans="1:9" x14ac:dyDescent="0.3">
      <c r="A8" s="24" t="s">
        <v>25</v>
      </c>
      <c r="B8" s="25"/>
      <c r="C8" s="25"/>
      <c r="D8" s="25"/>
      <c r="E8" s="25"/>
      <c r="F8" s="25"/>
      <c r="G8" s="25"/>
      <c r="H8" s="25"/>
      <c r="I8" s="26"/>
    </row>
    <row r="9" spans="1:9" x14ac:dyDescent="0.3">
      <c r="A9" s="1" t="s">
        <v>2</v>
      </c>
      <c r="B9" s="1" t="s">
        <v>9</v>
      </c>
      <c r="C9" s="11"/>
      <c r="D9" s="10"/>
      <c r="E9" s="11">
        <f>C9+(1*D9)</f>
        <v>0</v>
      </c>
      <c r="F9" s="10"/>
      <c r="G9" s="7">
        <v>5</v>
      </c>
      <c r="H9" s="12">
        <f>C9*G9+(1*F9)</f>
        <v>0</v>
      </c>
      <c r="I9" s="12">
        <f>H9*(1+D9)*(1+F9)</f>
        <v>0</v>
      </c>
    </row>
    <row r="10" spans="1:9" x14ac:dyDescent="0.3">
      <c r="A10" s="1" t="s">
        <v>20</v>
      </c>
      <c r="B10" s="1" t="s">
        <v>9</v>
      </c>
      <c r="C10" s="11"/>
      <c r="D10" s="10"/>
      <c r="E10" s="11">
        <f t="shared" ref="E10:E18" si="0">C10+(1*D10)</f>
        <v>0</v>
      </c>
      <c r="F10" s="10"/>
      <c r="G10" s="7">
        <v>25</v>
      </c>
      <c r="H10" s="12">
        <f t="shared" ref="H10:H18" si="1">C10*G10+(1*F10)</f>
        <v>0</v>
      </c>
      <c r="I10" s="12">
        <f t="shared" ref="I10:I18" si="2">H10*(1+D10)*(1+F10)</f>
        <v>0</v>
      </c>
    </row>
    <row r="11" spans="1:9" x14ac:dyDescent="0.3">
      <c r="A11" s="1" t="s">
        <v>19</v>
      </c>
      <c r="B11" s="1" t="s">
        <v>9</v>
      </c>
      <c r="C11" s="11"/>
      <c r="D11" s="10"/>
      <c r="E11" s="11">
        <f t="shared" si="0"/>
        <v>0</v>
      </c>
      <c r="F11" s="10"/>
      <c r="G11" s="7">
        <v>3600</v>
      </c>
      <c r="H11" s="12">
        <f t="shared" si="1"/>
        <v>0</v>
      </c>
      <c r="I11" s="12">
        <f t="shared" si="2"/>
        <v>0</v>
      </c>
    </row>
    <row r="12" spans="1:9" x14ac:dyDescent="0.3">
      <c r="A12" s="1" t="s">
        <v>3</v>
      </c>
      <c r="B12" s="1" t="s">
        <v>9</v>
      </c>
      <c r="C12" s="11"/>
      <c r="D12" s="10"/>
      <c r="E12" s="11">
        <f t="shared" si="0"/>
        <v>0</v>
      </c>
      <c r="F12" s="10"/>
      <c r="G12" s="7">
        <v>5</v>
      </c>
      <c r="H12" s="12">
        <f t="shared" si="1"/>
        <v>0</v>
      </c>
      <c r="I12" s="12">
        <f t="shared" si="2"/>
        <v>0</v>
      </c>
    </row>
    <row r="13" spans="1:9" x14ac:dyDescent="0.3">
      <c r="A13" s="1" t="s">
        <v>4</v>
      </c>
      <c r="B13" s="1" t="s">
        <v>10</v>
      </c>
      <c r="C13" s="11"/>
      <c r="D13" s="10"/>
      <c r="E13" s="11">
        <f t="shared" si="0"/>
        <v>0</v>
      </c>
      <c r="F13" s="10"/>
      <c r="G13" s="7">
        <v>300</v>
      </c>
      <c r="H13" s="12">
        <f t="shared" si="1"/>
        <v>0</v>
      </c>
      <c r="I13" s="12">
        <f t="shared" si="2"/>
        <v>0</v>
      </c>
    </row>
    <row r="14" spans="1:9" x14ac:dyDescent="0.3">
      <c r="A14" s="1" t="s">
        <v>5</v>
      </c>
      <c r="B14" s="1" t="s">
        <v>10</v>
      </c>
      <c r="C14" s="11"/>
      <c r="D14" s="10"/>
      <c r="E14" s="11">
        <f t="shared" si="0"/>
        <v>0</v>
      </c>
      <c r="F14" s="10"/>
      <c r="G14" s="7">
        <v>70</v>
      </c>
      <c r="H14" s="12">
        <f t="shared" si="1"/>
        <v>0</v>
      </c>
      <c r="I14" s="12">
        <f t="shared" si="2"/>
        <v>0</v>
      </c>
    </row>
    <row r="15" spans="1:9" x14ac:dyDescent="0.3">
      <c r="A15" s="1" t="s">
        <v>6</v>
      </c>
      <c r="B15" s="1" t="s">
        <v>11</v>
      </c>
      <c r="C15" s="11"/>
      <c r="D15" s="10"/>
      <c r="E15" s="11">
        <f t="shared" si="0"/>
        <v>0</v>
      </c>
      <c r="F15" s="10"/>
      <c r="G15" s="7">
        <v>60</v>
      </c>
      <c r="H15" s="12">
        <f t="shared" si="1"/>
        <v>0</v>
      </c>
      <c r="I15" s="12">
        <f t="shared" si="2"/>
        <v>0</v>
      </c>
    </row>
    <row r="16" spans="1:9" x14ac:dyDescent="0.3">
      <c r="A16" s="1" t="s">
        <v>7</v>
      </c>
      <c r="B16" s="1" t="s">
        <v>11</v>
      </c>
      <c r="C16" s="11"/>
      <c r="D16" s="10"/>
      <c r="E16" s="11">
        <f t="shared" si="0"/>
        <v>0</v>
      </c>
      <c r="F16" s="10"/>
      <c r="G16" s="7">
        <v>1</v>
      </c>
      <c r="H16" s="12">
        <f t="shared" si="1"/>
        <v>0</v>
      </c>
      <c r="I16" s="12">
        <f t="shared" si="2"/>
        <v>0</v>
      </c>
    </row>
    <row r="17" spans="1:9" x14ac:dyDescent="0.3">
      <c r="A17" s="1" t="s">
        <v>26</v>
      </c>
      <c r="B17" s="8" t="s">
        <v>1</v>
      </c>
      <c r="C17" s="11"/>
      <c r="D17" s="10"/>
      <c r="E17" s="11">
        <f t="shared" si="0"/>
        <v>0</v>
      </c>
      <c r="F17" s="10"/>
      <c r="G17" s="7">
        <v>25</v>
      </c>
      <c r="H17" s="12">
        <f t="shared" si="1"/>
        <v>0</v>
      </c>
      <c r="I17" s="12">
        <f t="shared" si="2"/>
        <v>0</v>
      </c>
    </row>
    <row r="18" spans="1:9" x14ac:dyDescent="0.3">
      <c r="A18" s="1" t="s">
        <v>27</v>
      </c>
      <c r="B18" s="8" t="s">
        <v>1</v>
      </c>
      <c r="C18" s="11"/>
      <c r="D18" s="10"/>
      <c r="E18" s="11">
        <f t="shared" si="0"/>
        <v>0</v>
      </c>
      <c r="F18" s="10"/>
      <c r="G18" s="7">
        <v>25</v>
      </c>
      <c r="H18" s="12">
        <f t="shared" si="1"/>
        <v>0</v>
      </c>
      <c r="I18" s="12">
        <f t="shared" si="2"/>
        <v>0</v>
      </c>
    </row>
    <row r="19" spans="1:9" x14ac:dyDescent="0.3">
      <c r="A19" s="29" t="s">
        <v>21</v>
      </c>
      <c r="B19" s="30"/>
      <c r="C19" s="30"/>
      <c r="D19" s="30"/>
      <c r="E19" s="30"/>
      <c r="F19" s="30"/>
      <c r="G19" s="30"/>
      <c r="H19" s="30"/>
      <c r="I19" s="31"/>
    </row>
    <row r="20" spans="1:9" ht="57.6" x14ac:dyDescent="0.3">
      <c r="A20" s="9" t="s">
        <v>30</v>
      </c>
      <c r="B20" s="5" t="s">
        <v>28</v>
      </c>
      <c r="C20" s="11"/>
      <c r="D20" s="10"/>
      <c r="E20" s="11">
        <f t="shared" ref="E20:E22" si="3">C20+(1*D20)</f>
        <v>0</v>
      </c>
      <c r="F20" s="13"/>
      <c r="G20" s="6">
        <v>1</v>
      </c>
      <c r="H20" s="12">
        <f t="shared" ref="H20:H22" si="4">C20*G20+(1*F20)</f>
        <v>0</v>
      </c>
      <c r="I20" s="12">
        <f>H20*(1+D20)</f>
        <v>0</v>
      </c>
    </row>
    <row r="21" spans="1:9" ht="28.8" x14ac:dyDescent="0.3">
      <c r="A21" s="4" t="s">
        <v>29</v>
      </c>
      <c r="B21" s="5" t="s">
        <v>28</v>
      </c>
      <c r="C21" s="11"/>
      <c r="D21" s="10"/>
      <c r="E21" s="11">
        <f t="shared" si="3"/>
        <v>0</v>
      </c>
      <c r="F21" s="13"/>
      <c r="G21" s="6">
        <v>1</v>
      </c>
      <c r="H21" s="12">
        <f t="shared" si="4"/>
        <v>0</v>
      </c>
      <c r="I21" s="12">
        <f>H21*(1+D21)</f>
        <v>0</v>
      </c>
    </row>
    <row r="22" spans="1:9" x14ac:dyDescent="0.3">
      <c r="A22" s="1" t="s">
        <v>8</v>
      </c>
      <c r="B22" s="5" t="s">
        <v>1</v>
      </c>
      <c r="C22" s="11"/>
      <c r="D22" s="10"/>
      <c r="E22" s="11">
        <f t="shared" si="3"/>
        <v>0</v>
      </c>
      <c r="F22" s="13"/>
      <c r="G22" s="6">
        <v>1</v>
      </c>
      <c r="H22" s="12">
        <f t="shared" si="4"/>
        <v>0</v>
      </c>
      <c r="I22" s="12">
        <f>H22*(1+D22)</f>
        <v>0</v>
      </c>
    </row>
    <row r="23" spans="1:9" x14ac:dyDescent="0.3">
      <c r="A23" s="14" t="s">
        <v>24</v>
      </c>
      <c r="B23" s="14"/>
      <c r="C23" s="14"/>
      <c r="D23" s="14"/>
      <c r="E23" s="14"/>
      <c r="F23" s="14"/>
      <c r="G23" s="14"/>
      <c r="H23" s="11">
        <f>SUM(H9:H18)+SUM(H20:H22)</f>
        <v>0</v>
      </c>
      <c r="I23" s="11">
        <f>SUM(I9:I18)+SUM(I20:I22)</f>
        <v>0</v>
      </c>
    </row>
  </sheetData>
  <mergeCells count="6">
    <mergeCell ref="A23:G23"/>
    <mergeCell ref="A1:I4"/>
    <mergeCell ref="A8:I8"/>
    <mergeCell ref="G6:I6"/>
    <mergeCell ref="C6:F6"/>
    <mergeCell ref="A19:I19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2025-09-10T13:34:36Z</dcterms:created>
  <dcterms:modified xsi:type="dcterms:W3CDTF">2025-10-31T09:45:53Z</dcterms:modified>
</cp:coreProperties>
</file>